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25875" windowHeight="12585" activeTab="0"/>
  </bookViews>
  <sheets>
    <sheet name="Budget Template" sheetId="1" r:id="rId1"/>
  </sheets>
  <definedNames/>
  <calcPr fullCalcOnLoad="1"/>
</workbook>
</file>

<file path=xl/sharedStrings.xml><?xml version="1.0" encoding="utf-8"?>
<sst xmlns="http://schemas.openxmlformats.org/spreadsheetml/2006/main" count="84" uniqueCount="67">
  <si>
    <t>Department:</t>
  </si>
  <si>
    <t>Date:</t>
  </si>
  <si>
    <t>Division:</t>
  </si>
  <si>
    <t>Index:</t>
  </si>
  <si>
    <t>FY13 Actual Activity</t>
  </si>
  <si>
    <t>FY14 Proposed Budget</t>
  </si>
  <si>
    <t>Name</t>
  </si>
  <si>
    <t>Banner ID</t>
  </si>
  <si>
    <t>Job Title</t>
  </si>
  <si>
    <t>Account Code</t>
  </si>
  <si>
    <t>FTE</t>
  </si>
  <si>
    <t>Hr Rate</t>
  </si>
  <si>
    <t>Annual Salary</t>
  </si>
  <si>
    <t>Stipend</t>
  </si>
  <si>
    <t>% Inc</t>
  </si>
  <si>
    <t>Faculty Salaries</t>
  </si>
  <si>
    <t>Total</t>
  </si>
  <si>
    <t>Secretary Salaries</t>
  </si>
  <si>
    <t>2012-2013</t>
  </si>
  <si>
    <t>2013-2014</t>
  </si>
  <si>
    <t xml:space="preserve">Full Prof.          </t>
  </si>
  <si>
    <t>Full Time</t>
  </si>
  <si>
    <t xml:space="preserve">Assoc. Prof.  </t>
  </si>
  <si>
    <t>Part Time</t>
  </si>
  <si>
    <t xml:space="preserve">Asst. Prof.     </t>
  </si>
  <si>
    <t>Temporary</t>
  </si>
  <si>
    <t xml:space="preserve"> </t>
  </si>
  <si>
    <t xml:space="preserve">Instructors        </t>
  </si>
  <si>
    <t>Emergency</t>
  </si>
  <si>
    <t>Professional Salaries</t>
  </si>
  <si>
    <t>Technical Salaries</t>
  </si>
  <si>
    <t xml:space="preserve">Full Time            </t>
  </si>
  <si>
    <t xml:space="preserve">Part Time            </t>
  </si>
  <si>
    <t>Grad Student Salaries</t>
  </si>
  <si>
    <t>Student Salaries</t>
  </si>
  <si>
    <t xml:space="preserve">Grad Asst.       </t>
  </si>
  <si>
    <t xml:space="preserve">Federal                </t>
  </si>
  <si>
    <t xml:space="preserve">Teaching Asst.     </t>
  </si>
  <si>
    <t xml:space="preserve">State                  </t>
  </si>
  <si>
    <t>Research Asst.</t>
  </si>
  <si>
    <t xml:space="preserve">Other  </t>
  </si>
  <si>
    <t>Grand Total</t>
  </si>
  <si>
    <t>DESCRIPTION</t>
  </si>
  <si>
    <t>ACCOUNT</t>
  </si>
  <si>
    <t>APPROPRIATION 2012-2013</t>
  </si>
  <si>
    <t>PROPOSED 2013-2014</t>
  </si>
  <si>
    <t>APPROVALS</t>
  </si>
  <si>
    <t>Fringe Benefits</t>
  </si>
  <si>
    <t>General Supplies &amp; Exp.</t>
  </si>
  <si>
    <t>Lab Fee Expense</t>
  </si>
  <si>
    <t>Postage</t>
  </si>
  <si>
    <t>Submitted By</t>
  </si>
  <si>
    <t>Date Submitted</t>
  </si>
  <si>
    <t>Telephone - Long Dist.</t>
  </si>
  <si>
    <t>Telephone - Equip. Chg.</t>
  </si>
  <si>
    <t>Travel</t>
  </si>
  <si>
    <t>Computer Services</t>
  </si>
  <si>
    <t>Supp. &amp; Exp. Non MTDC</t>
  </si>
  <si>
    <t>Department Head</t>
  </si>
  <si>
    <t>Date Approved</t>
  </si>
  <si>
    <t>Equipment</t>
  </si>
  <si>
    <t>V.P. Academic Affairs</t>
  </si>
  <si>
    <t>Non-Salary Items</t>
  </si>
  <si>
    <t>Salaries (from page 1)</t>
  </si>
  <si>
    <t>Assoc. V.P. Budget &amp; Analysis</t>
  </si>
  <si>
    <t>Total Budget Requests</t>
  </si>
  <si>
    <t>V.P. Administration &amp; Finance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</si>
</sst>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_(* #,##0_);_(* \(#,##0\);_(* &quot;-&quot;??_);_(@_)"/>
    <numFmt numFmtId="166" formatCode="_(&quot;$&quot;* #,##0_);_(&quot;$&quot;* \(#,##0\);_(&quot;$&quot;* &quot;-&quot;??_);_(@_)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b/>
      <sz val="10"/>
      <name val="Arial"/>
      <family val="0"/>
    </font>
    <font>
      <sz val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/>
      <top/>
      <bottom style="thin"/>
    </border>
    <border>
      <left style="thin"/>
      <right style="thin"/>
      <top/>
      <bottom style="double"/>
    </border>
    <border>
      <left style="medium"/>
      <right style="thin"/>
      <top style="double"/>
      <bottom style="thin"/>
    </border>
    <border>
      <left style="thin"/>
      <right style="thin"/>
      <top/>
      <bottom style="thin"/>
    </border>
    <border>
      <left style="thin"/>
      <right style="medium"/>
      <top style="double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/>
      <right style="thin"/>
      <top/>
      <bottom/>
    </border>
    <border>
      <left/>
      <right style="thin"/>
      <top style="medium"/>
      <bottom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medium"/>
      <bottom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/>
      <right style="thin"/>
      <top style="double"/>
      <bottom style="double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22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3" fontId="0" fillId="0" borderId="19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0" fillId="0" borderId="21" xfId="0" applyFont="1" applyBorder="1" applyAlignment="1">
      <alignment/>
    </xf>
    <xf numFmtId="0" fontId="3" fillId="33" borderId="14" xfId="0" applyFont="1" applyFill="1" applyBorder="1" applyAlignment="1">
      <alignment/>
    </xf>
    <xf numFmtId="0" fontId="3" fillId="33" borderId="14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3" fillId="33" borderId="17" xfId="0" applyFont="1" applyFill="1" applyBorder="1" applyAlignment="1">
      <alignment/>
    </xf>
    <xf numFmtId="43" fontId="3" fillId="33" borderId="17" xfId="0" applyNumberFormat="1" applyFont="1" applyFill="1" applyBorder="1" applyAlignment="1">
      <alignment/>
    </xf>
    <xf numFmtId="43" fontId="0" fillId="33" borderId="17" xfId="0" applyNumberFormat="1" applyFont="1" applyFill="1" applyBorder="1" applyAlignment="1">
      <alignment/>
    </xf>
    <xf numFmtId="0" fontId="0" fillId="0" borderId="0" xfId="0" applyAlignment="1">
      <alignment/>
    </xf>
    <xf numFmtId="2" fontId="0" fillId="0" borderId="17" xfId="0" applyNumberFormat="1" applyFont="1" applyBorder="1" applyAlignment="1" applyProtection="1">
      <alignment/>
      <protection locked="0"/>
    </xf>
    <xf numFmtId="2" fontId="0" fillId="0" borderId="17" xfId="0" applyNumberFormat="1" applyFont="1" applyBorder="1" applyAlignment="1" applyProtection="1">
      <alignment/>
      <protection/>
    </xf>
    <xf numFmtId="165" fontId="0" fillId="0" borderId="17" xfId="42" applyNumberFormat="1" applyFont="1" applyBorder="1" applyAlignment="1" applyProtection="1">
      <alignment/>
      <protection/>
    </xf>
    <xf numFmtId="43" fontId="0" fillId="0" borderId="17" xfId="42" applyNumberFormat="1" applyFont="1" applyBorder="1" applyAlignment="1" applyProtection="1">
      <alignment/>
      <protection/>
    </xf>
    <xf numFmtId="165" fontId="3" fillId="0" borderId="24" xfId="42" applyNumberFormat="1" applyFont="1" applyFill="1" applyBorder="1" applyAlignment="1" applyProtection="1">
      <alignment/>
      <protection/>
    </xf>
    <xf numFmtId="43" fontId="3" fillId="0" borderId="17" xfId="0" applyNumberFormat="1" applyFont="1" applyBorder="1" applyAlignment="1" applyProtection="1">
      <alignment/>
      <protection/>
    </xf>
    <xf numFmtId="0" fontId="0" fillId="0" borderId="25" xfId="0" applyFont="1" applyBorder="1" applyAlignment="1" applyProtection="1">
      <alignment/>
      <protection locked="0"/>
    </xf>
    <xf numFmtId="0" fontId="0" fillId="0" borderId="17" xfId="0" applyFont="1" applyBorder="1" applyAlignment="1" applyProtection="1">
      <alignment/>
      <protection locked="0"/>
    </xf>
    <xf numFmtId="3" fontId="0" fillId="0" borderId="17" xfId="0" applyNumberFormat="1" applyFont="1" applyBorder="1" applyAlignment="1" applyProtection="1">
      <alignment/>
      <protection locked="0"/>
    </xf>
    <xf numFmtId="3" fontId="0" fillId="0" borderId="26" xfId="0" applyNumberFormat="1" applyFont="1" applyBorder="1" applyAlignment="1" applyProtection="1">
      <alignment/>
      <protection locked="0"/>
    </xf>
    <xf numFmtId="0" fontId="0" fillId="0" borderId="24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22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2" fillId="0" borderId="22" xfId="0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11" xfId="0" applyFont="1" applyBorder="1" applyAlignment="1" applyProtection="1">
      <alignment/>
      <protection locked="0"/>
    </xf>
    <xf numFmtId="0" fontId="0" fillId="0" borderId="16" xfId="0" applyFont="1" applyBorder="1" applyAlignment="1" applyProtection="1">
      <alignment/>
      <protection locked="0"/>
    </xf>
    <xf numFmtId="0" fontId="2" fillId="0" borderId="16" xfId="0" applyFont="1" applyBorder="1" applyAlignment="1" applyProtection="1">
      <alignment/>
      <protection locked="0"/>
    </xf>
    <xf numFmtId="0" fontId="3" fillId="0" borderId="27" xfId="0" applyFont="1" applyBorder="1" applyAlignment="1">
      <alignment horizontal="left"/>
    </xf>
    <xf numFmtId="0" fontId="3" fillId="0" borderId="28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2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3" fillId="0" borderId="28" xfId="0" applyFont="1" applyBorder="1" applyAlignment="1">
      <alignment/>
    </xf>
    <xf numFmtId="0" fontId="3" fillId="0" borderId="27" xfId="0" applyFont="1" applyBorder="1" applyAlignment="1">
      <alignment/>
    </xf>
    <xf numFmtId="0" fontId="3" fillId="33" borderId="32" xfId="0" applyFont="1" applyFill="1" applyBorder="1" applyAlignment="1">
      <alignment horizontal="center" vertical="center"/>
    </xf>
    <xf numFmtId="0" fontId="3" fillId="33" borderId="33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0" fontId="4" fillId="0" borderId="34" xfId="0" applyNumberFormat="1" applyFont="1" applyBorder="1" applyAlignment="1">
      <alignment horizontal="center"/>
    </xf>
    <xf numFmtId="0" fontId="4" fillId="0" borderId="35" xfId="0" applyNumberFormat="1" applyFont="1" applyBorder="1" applyAlignment="1">
      <alignment horizontal="center"/>
    </xf>
    <xf numFmtId="0" fontId="4" fillId="0" borderId="36" xfId="0" applyNumberFormat="1" applyFont="1" applyBorder="1" applyAlignment="1">
      <alignment horizontal="center"/>
    </xf>
    <xf numFmtId="0" fontId="4" fillId="0" borderId="16" xfId="0" applyNumberFormat="1" applyFont="1" applyBorder="1" applyAlignment="1">
      <alignment horizontal="center"/>
    </xf>
    <xf numFmtId="0" fontId="4" fillId="0" borderId="32" xfId="0" applyNumberFormat="1" applyFont="1" applyBorder="1" applyAlignment="1">
      <alignment horizontal="center"/>
    </xf>
    <xf numFmtId="0" fontId="4" fillId="0" borderId="24" xfId="0" applyNumberFormat="1" applyFont="1" applyBorder="1" applyAlignment="1">
      <alignment horizontal="center"/>
    </xf>
    <xf numFmtId="0" fontId="0" fillId="0" borderId="32" xfId="0" applyFont="1" applyBorder="1" applyAlignment="1">
      <alignment horizontal="left"/>
    </xf>
    <xf numFmtId="0" fontId="0" fillId="0" borderId="24" xfId="0" applyFont="1" applyBorder="1" applyAlignment="1">
      <alignment horizontal="left"/>
    </xf>
    <xf numFmtId="166" fontId="0" fillId="0" borderId="34" xfId="44" applyNumberFormat="1" applyBorder="1" applyAlignment="1" applyProtection="1">
      <alignment horizontal="center"/>
      <protection/>
    </xf>
    <xf numFmtId="166" fontId="0" fillId="0" borderId="35" xfId="44" applyNumberFormat="1" applyBorder="1" applyAlignment="1" applyProtection="1">
      <alignment horizontal="center"/>
      <protection/>
    </xf>
    <xf numFmtId="166" fontId="0" fillId="0" borderId="36" xfId="44" applyNumberFormat="1" applyBorder="1" applyAlignment="1" applyProtection="1">
      <alignment horizontal="center"/>
      <protection/>
    </xf>
    <xf numFmtId="166" fontId="0" fillId="0" borderId="16" xfId="44" applyNumberFormat="1" applyBorder="1" applyAlignment="1" applyProtection="1">
      <alignment horizontal="center"/>
      <protection/>
    </xf>
    <xf numFmtId="165" fontId="0" fillId="0" borderId="17" xfId="42" applyNumberFormat="1" applyBorder="1" applyAlignment="1">
      <alignment horizontal="right"/>
    </xf>
    <xf numFmtId="0" fontId="0" fillId="0" borderId="34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32" xfId="0" applyFont="1" applyBorder="1" applyAlignment="1">
      <alignment horizontal="right"/>
    </xf>
    <xf numFmtId="0" fontId="0" fillId="0" borderId="24" xfId="0" applyFont="1" applyBorder="1" applyAlignment="1">
      <alignment horizontal="right"/>
    </xf>
    <xf numFmtId="0" fontId="3" fillId="33" borderId="32" xfId="0" applyFont="1" applyFill="1" applyBorder="1" applyAlignment="1">
      <alignment horizontal="center" wrapText="1"/>
    </xf>
    <xf numFmtId="0" fontId="3" fillId="33" borderId="24" xfId="0" applyFont="1" applyFill="1" applyBorder="1" applyAlignment="1">
      <alignment horizontal="center" wrapText="1"/>
    </xf>
    <xf numFmtId="0" fontId="0" fillId="0" borderId="32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4" xfId="0" applyBorder="1" applyAlignment="1">
      <alignment/>
    </xf>
    <xf numFmtId="165" fontId="0" fillId="0" borderId="17" xfId="42" applyNumberFormat="1" applyBorder="1" applyAlignment="1" applyProtection="1">
      <alignment horizontal="right"/>
      <protection locked="0"/>
    </xf>
    <xf numFmtId="165" fontId="0" fillId="0" borderId="17" xfId="42" applyNumberFormat="1" applyBorder="1" applyAlignment="1" applyProtection="1">
      <alignment horizontal="right"/>
      <protection/>
    </xf>
    <xf numFmtId="0" fontId="3" fillId="0" borderId="32" xfId="0" applyFont="1" applyBorder="1" applyAlignment="1">
      <alignment horizontal="center" wrapText="1"/>
    </xf>
    <xf numFmtId="0" fontId="3" fillId="0" borderId="24" xfId="0" applyFont="1" applyBorder="1" applyAlignment="1">
      <alignment horizontal="center" wrapText="1"/>
    </xf>
    <xf numFmtId="0" fontId="3" fillId="0" borderId="33" xfId="0" applyFont="1" applyBorder="1" applyAlignment="1">
      <alignment horizontal="center" wrapText="1"/>
    </xf>
    <xf numFmtId="0" fontId="0" fillId="0" borderId="32" xfId="0" applyFont="1" applyBorder="1" applyAlignment="1" applyProtection="1">
      <alignment horizontal="center"/>
      <protection locked="0"/>
    </xf>
    <xf numFmtId="0" fontId="0" fillId="0" borderId="33" xfId="0" applyFont="1" applyBorder="1" applyAlignment="1" applyProtection="1">
      <alignment horizontal="center"/>
      <protection locked="0"/>
    </xf>
    <xf numFmtId="0" fontId="0" fillId="0" borderId="32" xfId="0" applyFont="1" applyBorder="1" applyAlignment="1" applyProtection="1">
      <alignment horizontal="center"/>
      <protection locked="0"/>
    </xf>
    <xf numFmtId="0" fontId="0" fillId="0" borderId="24" xfId="0" applyFont="1" applyBorder="1" applyAlignment="1" applyProtection="1">
      <alignment horizontal="center"/>
      <protection locked="0"/>
    </xf>
    <xf numFmtId="165" fontId="0" fillId="0" borderId="32" xfId="42" applyNumberFormat="1" applyBorder="1" applyAlignment="1" applyProtection="1">
      <alignment horizontal="right"/>
      <protection locked="0"/>
    </xf>
    <xf numFmtId="165" fontId="0" fillId="0" borderId="24" xfId="42" applyNumberFormat="1" applyBorder="1" applyAlignment="1" applyProtection="1">
      <alignment horizontal="right"/>
      <protection locked="0"/>
    </xf>
    <xf numFmtId="0" fontId="3" fillId="33" borderId="37" xfId="0" applyFont="1" applyFill="1" applyBorder="1" applyAlignment="1">
      <alignment horizontal="center"/>
    </xf>
    <xf numFmtId="0" fontId="3" fillId="33" borderId="38" xfId="0" applyFont="1" applyFill="1" applyBorder="1" applyAlignment="1">
      <alignment horizontal="center"/>
    </xf>
    <xf numFmtId="0" fontId="3" fillId="33" borderId="39" xfId="0" applyFont="1" applyFill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32" xfId="0" applyNumberFormat="1" applyFont="1" applyBorder="1" applyAlignment="1" applyProtection="1">
      <alignment horizontal="center"/>
      <protection locked="0"/>
    </xf>
    <xf numFmtId="0" fontId="0" fillId="0" borderId="24" xfId="0" applyNumberFormat="1" applyFont="1" applyBorder="1" applyAlignment="1" applyProtection="1">
      <alignment horizontal="center"/>
      <protection locked="0"/>
    </xf>
    <xf numFmtId="0" fontId="0" fillId="0" borderId="42" xfId="0" applyFont="1" applyBorder="1" applyAlignment="1" applyProtection="1">
      <alignment horizontal="center"/>
      <protection locked="0"/>
    </xf>
    <xf numFmtId="0" fontId="0" fillId="0" borderId="32" xfId="0" applyFont="1" applyBorder="1" applyAlignment="1" applyProtection="1">
      <alignment/>
      <protection locked="0"/>
    </xf>
    <xf numFmtId="0" fontId="0" fillId="0" borderId="24" xfId="0" applyFont="1" applyBorder="1" applyAlignment="1" applyProtection="1">
      <alignment/>
      <protection locked="0"/>
    </xf>
    <xf numFmtId="0" fontId="3" fillId="34" borderId="32" xfId="0" applyFont="1" applyFill="1" applyBorder="1" applyAlignment="1">
      <alignment horizontal="center"/>
    </xf>
    <xf numFmtId="0" fontId="3" fillId="34" borderId="33" xfId="0" applyFont="1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3" fillId="0" borderId="17" xfId="0" applyFont="1" applyFill="1" applyBorder="1" applyAlignment="1">
      <alignment/>
    </xf>
    <xf numFmtId="0" fontId="0" fillId="0" borderId="32" xfId="0" applyFont="1" applyBorder="1" applyAlignment="1" applyProtection="1">
      <alignment horizontal="left"/>
      <protection locked="0"/>
    </xf>
    <xf numFmtId="0" fontId="0" fillId="0" borderId="24" xfId="0" applyFont="1" applyBorder="1" applyAlignment="1" applyProtection="1">
      <alignment horizontal="left"/>
      <protection locked="0"/>
    </xf>
    <xf numFmtId="0" fontId="0" fillId="0" borderId="24" xfId="0" applyFont="1" applyBorder="1" applyAlignment="1" applyProtection="1">
      <alignment horizontal="left"/>
      <protection locked="0"/>
    </xf>
    <xf numFmtId="0" fontId="0" fillId="0" borderId="40" xfId="0" applyFont="1" applyBorder="1" applyAlignment="1">
      <alignment/>
    </xf>
    <xf numFmtId="0" fontId="0" fillId="0" borderId="21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2"/>
  <sheetViews>
    <sheetView tabSelected="1" zoomScalePageLayoutView="0" workbookViewId="0" topLeftCell="A1">
      <selection activeCell="E64" sqref="E64:F64"/>
    </sheetView>
  </sheetViews>
  <sheetFormatPr defaultColWidth="9.140625" defaultRowHeight="12.75"/>
  <cols>
    <col min="1" max="1" width="13.57421875" style="0" customWidth="1"/>
    <col min="2" max="2" width="7.7109375" style="0" customWidth="1"/>
    <col min="3" max="3" width="8.8515625" style="0" customWidth="1"/>
    <col min="4" max="4" width="5.7109375" style="0" customWidth="1"/>
    <col min="5" max="5" width="10.7109375" style="0" customWidth="1"/>
    <col min="6" max="6" width="9.57421875" style="0" customWidth="1"/>
    <col min="7" max="7" width="8.57421875" style="0" customWidth="1"/>
    <col min="8" max="8" width="6.57421875" style="0" customWidth="1"/>
    <col min="9" max="9" width="5.28125" style="0" customWidth="1"/>
    <col min="10" max="10" width="8.28125" style="0" customWidth="1"/>
    <col min="11" max="11" width="8.8515625" style="0" customWidth="1"/>
    <col min="12" max="12" width="9.28125" style="0" bestFit="1" customWidth="1"/>
    <col min="13" max="13" width="5.57421875" style="0" customWidth="1"/>
    <col min="14" max="14" width="8.00390625" style="0" customWidth="1"/>
    <col min="15" max="15" width="8.140625" style="0" customWidth="1"/>
    <col min="16" max="16" width="8.28125" style="0" customWidth="1"/>
    <col min="17" max="17" width="6.28125" style="0" bestFit="1" customWidth="1"/>
  </cols>
  <sheetData>
    <row r="1" spans="1:21" ht="12.75">
      <c r="A1" s="1"/>
      <c r="B1" s="2"/>
      <c r="C1" s="2"/>
      <c r="D1" s="1"/>
      <c r="E1" s="1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12.75">
      <c r="A2" s="3" t="s">
        <v>0</v>
      </c>
      <c r="B2" s="58"/>
      <c r="C2" s="58"/>
      <c r="D2" s="5"/>
      <c r="E2" s="6"/>
      <c r="F2" s="6"/>
      <c r="G2" s="6"/>
      <c r="H2" s="6"/>
      <c r="I2" s="6"/>
      <c r="J2" s="6"/>
      <c r="K2" s="6"/>
      <c r="L2" s="7"/>
      <c r="M2" s="6"/>
      <c r="N2" s="6" t="s">
        <v>1</v>
      </c>
      <c r="O2" s="8">
        <f ca="1">TODAY()</f>
        <v>41782</v>
      </c>
      <c r="P2" s="8"/>
      <c r="Q2" s="9"/>
      <c r="R2" s="2"/>
      <c r="S2" s="2"/>
      <c r="T2" s="2"/>
      <c r="U2" s="2"/>
    </row>
    <row r="3" spans="1:21" ht="12.75">
      <c r="A3" s="3"/>
      <c r="B3" s="4"/>
      <c r="C3" s="4"/>
      <c r="D3" s="5"/>
      <c r="E3" s="6"/>
      <c r="F3" s="6"/>
      <c r="G3" s="6"/>
      <c r="H3" s="6"/>
      <c r="I3" s="6"/>
      <c r="J3" s="6"/>
      <c r="K3" s="6"/>
      <c r="L3" s="6"/>
      <c r="M3" s="6"/>
      <c r="N3" s="6"/>
      <c r="O3" s="8"/>
      <c r="P3" s="8"/>
      <c r="Q3" s="9"/>
      <c r="R3" s="2"/>
      <c r="S3" s="2"/>
      <c r="T3" s="2"/>
      <c r="U3" s="2"/>
    </row>
    <row r="4" spans="1:21" ht="12.75">
      <c r="A4" s="3" t="s">
        <v>2</v>
      </c>
      <c r="B4" s="58"/>
      <c r="C4" s="58"/>
      <c r="D4" s="5"/>
      <c r="E4" s="6"/>
      <c r="F4" s="6"/>
      <c r="G4" s="6"/>
      <c r="H4" s="6"/>
      <c r="I4" s="9"/>
      <c r="J4" s="9"/>
      <c r="K4" s="9"/>
      <c r="L4" s="9"/>
      <c r="M4" s="9"/>
      <c r="N4" s="9" t="s">
        <v>3</v>
      </c>
      <c r="O4" s="9"/>
      <c r="P4" s="9"/>
      <c r="Q4" s="9"/>
      <c r="R4" s="2"/>
      <c r="S4" s="2"/>
      <c r="T4" s="2"/>
      <c r="U4" s="2"/>
    </row>
    <row r="5" spans="1:21" ht="13.5" thickBot="1">
      <c r="A5" s="3"/>
      <c r="B5" s="10"/>
      <c r="C5" s="10"/>
      <c r="D5" s="5"/>
      <c r="E5" s="6"/>
      <c r="F5" s="6"/>
      <c r="G5" s="6"/>
      <c r="H5" s="6"/>
      <c r="I5" s="11"/>
      <c r="J5" s="11"/>
      <c r="K5" s="11"/>
      <c r="L5" s="11"/>
      <c r="M5" s="11"/>
      <c r="N5" s="11"/>
      <c r="O5" s="11"/>
      <c r="P5" s="11"/>
      <c r="Q5" s="11"/>
      <c r="R5" s="2"/>
      <c r="S5" s="2"/>
      <c r="T5" s="2"/>
      <c r="U5" s="2"/>
    </row>
    <row r="6" spans="1:21" ht="14.25" thickBot="1" thickTop="1">
      <c r="A6" s="3"/>
      <c r="B6" s="12"/>
      <c r="C6" s="12"/>
      <c r="D6" s="12"/>
      <c r="E6" s="12"/>
      <c r="F6" s="12"/>
      <c r="G6" s="12"/>
      <c r="H6" s="13"/>
      <c r="I6" s="103" t="s">
        <v>4</v>
      </c>
      <c r="J6" s="104"/>
      <c r="K6" s="104"/>
      <c r="L6" s="105"/>
      <c r="M6" s="103" t="s">
        <v>5</v>
      </c>
      <c r="N6" s="104"/>
      <c r="O6" s="104"/>
      <c r="P6" s="105"/>
      <c r="Q6" s="14"/>
      <c r="R6" s="2"/>
      <c r="S6" s="2"/>
      <c r="T6" s="2"/>
      <c r="U6" s="2"/>
    </row>
    <row r="7" spans="1:21" s="21" customFormat="1" ht="26.25" thickTop="1">
      <c r="A7" s="94" t="s">
        <v>6</v>
      </c>
      <c r="B7" s="95"/>
      <c r="C7" s="94" t="s">
        <v>7</v>
      </c>
      <c r="D7" s="95"/>
      <c r="E7" s="94" t="s">
        <v>8</v>
      </c>
      <c r="F7" s="95"/>
      <c r="G7" s="94" t="s">
        <v>9</v>
      </c>
      <c r="H7" s="96"/>
      <c r="I7" s="15" t="s">
        <v>10</v>
      </c>
      <c r="J7" s="16" t="s">
        <v>11</v>
      </c>
      <c r="K7" s="16" t="s">
        <v>12</v>
      </c>
      <c r="L7" s="17" t="s">
        <v>13</v>
      </c>
      <c r="M7" s="18" t="s">
        <v>10</v>
      </c>
      <c r="N7" s="16" t="s">
        <v>11</v>
      </c>
      <c r="O7" s="16" t="s">
        <v>12</v>
      </c>
      <c r="P7" s="16" t="s">
        <v>13</v>
      </c>
      <c r="Q7" s="19" t="s">
        <v>14</v>
      </c>
      <c r="R7" s="20"/>
      <c r="S7" s="20"/>
      <c r="T7" s="20"/>
      <c r="U7" s="20"/>
    </row>
    <row r="8" spans="1:21" ht="12.75">
      <c r="A8" s="111"/>
      <c r="B8" s="112"/>
      <c r="C8" s="108"/>
      <c r="D8" s="109"/>
      <c r="E8" s="99"/>
      <c r="F8" s="100"/>
      <c r="G8" s="97"/>
      <c r="H8" s="98"/>
      <c r="I8" s="43"/>
      <c r="J8" s="44"/>
      <c r="K8" s="45"/>
      <c r="L8" s="46"/>
      <c r="M8" s="47"/>
      <c r="N8" s="37"/>
      <c r="O8" s="45"/>
      <c r="P8" s="45"/>
      <c r="Q8" s="38">
        <f>ROUND(IF(K8=0,0,IF(O8=0,0,SUM(O8-K8)/K8)),2)*100</f>
        <v>0</v>
      </c>
      <c r="R8" s="2"/>
      <c r="S8" s="2"/>
      <c r="T8" s="2"/>
      <c r="U8" s="2"/>
    </row>
    <row r="9" spans="1:21" ht="12.75">
      <c r="A9" s="111"/>
      <c r="B9" s="112"/>
      <c r="C9" s="97"/>
      <c r="D9" s="100"/>
      <c r="E9" s="99"/>
      <c r="F9" s="100"/>
      <c r="G9" s="97"/>
      <c r="H9" s="98"/>
      <c r="I9" s="43"/>
      <c r="J9" s="44"/>
      <c r="K9" s="45"/>
      <c r="L9" s="46"/>
      <c r="M9" s="47"/>
      <c r="N9" s="37"/>
      <c r="O9" s="45"/>
      <c r="P9" s="45"/>
      <c r="Q9" s="38">
        <f aca="true" t="shared" si="0" ref="Q9:Q27">ROUND(IF(K9=0,0,IF(O9=0,0,SUM(O9-K9)/K9)),2)*100</f>
        <v>0</v>
      </c>
      <c r="R9" s="2"/>
      <c r="S9" s="2"/>
      <c r="T9" s="2"/>
      <c r="U9" s="2"/>
    </row>
    <row r="10" spans="1:21" ht="12.75">
      <c r="A10" s="111"/>
      <c r="B10" s="112"/>
      <c r="C10" s="97"/>
      <c r="D10" s="100"/>
      <c r="E10" s="99"/>
      <c r="F10" s="100"/>
      <c r="G10" s="97"/>
      <c r="H10" s="98"/>
      <c r="I10" s="43"/>
      <c r="J10" s="44"/>
      <c r="K10" s="45"/>
      <c r="L10" s="46"/>
      <c r="M10" s="47"/>
      <c r="N10" s="37"/>
      <c r="O10" s="45"/>
      <c r="P10" s="45"/>
      <c r="Q10" s="38">
        <f t="shared" si="0"/>
        <v>0</v>
      </c>
      <c r="R10" s="2"/>
      <c r="S10" s="2"/>
      <c r="T10" s="2"/>
      <c r="U10" s="2"/>
    </row>
    <row r="11" spans="1:21" ht="12.75">
      <c r="A11" s="111"/>
      <c r="B11" s="112"/>
      <c r="C11" s="97"/>
      <c r="D11" s="100"/>
      <c r="E11" s="99"/>
      <c r="F11" s="100"/>
      <c r="G11" s="97"/>
      <c r="H11" s="98"/>
      <c r="I11" s="43"/>
      <c r="J11" s="44"/>
      <c r="K11" s="45"/>
      <c r="L11" s="46"/>
      <c r="M11" s="47"/>
      <c r="N11" s="37"/>
      <c r="O11" s="45"/>
      <c r="P11" s="45"/>
      <c r="Q11" s="38">
        <f t="shared" si="0"/>
        <v>0</v>
      </c>
      <c r="R11" s="2"/>
      <c r="S11" s="2"/>
      <c r="T11" s="2"/>
      <c r="U11" s="2"/>
    </row>
    <row r="12" spans="1:21" ht="12.75">
      <c r="A12" s="117"/>
      <c r="B12" s="118"/>
      <c r="C12" s="97"/>
      <c r="D12" s="100"/>
      <c r="E12" s="99"/>
      <c r="F12" s="100"/>
      <c r="G12" s="97"/>
      <c r="H12" s="98"/>
      <c r="I12" s="43"/>
      <c r="J12" s="44"/>
      <c r="K12" s="45"/>
      <c r="L12" s="46"/>
      <c r="M12" s="47"/>
      <c r="N12" s="37"/>
      <c r="O12" s="45"/>
      <c r="P12" s="45"/>
      <c r="Q12" s="38">
        <f t="shared" si="0"/>
        <v>0</v>
      </c>
      <c r="R12" s="2"/>
      <c r="S12" s="2"/>
      <c r="T12" s="2"/>
      <c r="U12" s="2"/>
    </row>
    <row r="13" spans="1:21" ht="12.75">
      <c r="A13" s="111"/>
      <c r="B13" s="112"/>
      <c r="C13" s="97"/>
      <c r="D13" s="100"/>
      <c r="E13" s="99"/>
      <c r="F13" s="100"/>
      <c r="G13" s="97"/>
      <c r="H13" s="98"/>
      <c r="I13" s="43"/>
      <c r="J13" s="44"/>
      <c r="K13" s="45"/>
      <c r="L13" s="46"/>
      <c r="M13" s="47"/>
      <c r="N13" s="37"/>
      <c r="O13" s="45"/>
      <c r="P13" s="45"/>
      <c r="Q13" s="38">
        <f t="shared" si="0"/>
        <v>0</v>
      </c>
      <c r="R13" s="2"/>
      <c r="S13" s="2"/>
      <c r="T13" s="2"/>
      <c r="U13" s="2"/>
    </row>
    <row r="14" spans="1:21" ht="12.75">
      <c r="A14" s="111"/>
      <c r="B14" s="112"/>
      <c r="C14" s="97"/>
      <c r="D14" s="100"/>
      <c r="E14" s="99"/>
      <c r="F14" s="100"/>
      <c r="G14" s="97"/>
      <c r="H14" s="98"/>
      <c r="I14" s="43"/>
      <c r="J14" s="44"/>
      <c r="K14" s="45"/>
      <c r="L14" s="46"/>
      <c r="M14" s="47"/>
      <c r="N14" s="37"/>
      <c r="O14" s="45"/>
      <c r="P14" s="45"/>
      <c r="Q14" s="38">
        <f t="shared" si="0"/>
        <v>0</v>
      </c>
      <c r="R14" s="2"/>
      <c r="S14" s="2"/>
      <c r="T14" s="2"/>
      <c r="U14" s="2"/>
    </row>
    <row r="15" spans="1:21" ht="12.75">
      <c r="A15" s="111"/>
      <c r="B15" s="112"/>
      <c r="C15" s="97"/>
      <c r="D15" s="100"/>
      <c r="E15" s="99"/>
      <c r="F15" s="100"/>
      <c r="G15" s="97"/>
      <c r="H15" s="98"/>
      <c r="I15" s="43"/>
      <c r="J15" s="44"/>
      <c r="K15" s="45"/>
      <c r="L15" s="46"/>
      <c r="M15" s="47"/>
      <c r="N15" s="37"/>
      <c r="O15" s="45"/>
      <c r="P15" s="45"/>
      <c r="Q15" s="38">
        <f t="shared" si="0"/>
        <v>0</v>
      </c>
      <c r="R15" s="2"/>
      <c r="S15" s="2"/>
      <c r="T15" s="2"/>
      <c r="U15" s="2"/>
    </row>
    <row r="16" spans="1:21" ht="12.75">
      <c r="A16" s="111"/>
      <c r="B16" s="112"/>
      <c r="C16" s="97"/>
      <c r="D16" s="100"/>
      <c r="E16" s="99"/>
      <c r="F16" s="100"/>
      <c r="G16" s="97"/>
      <c r="H16" s="98"/>
      <c r="I16" s="43"/>
      <c r="J16" s="44"/>
      <c r="K16" s="45"/>
      <c r="L16" s="46"/>
      <c r="M16" s="47"/>
      <c r="N16" s="37"/>
      <c r="O16" s="45"/>
      <c r="P16" s="45"/>
      <c r="Q16" s="38">
        <f t="shared" si="0"/>
        <v>0</v>
      </c>
      <c r="R16" s="2"/>
      <c r="S16" s="2"/>
      <c r="T16" s="2"/>
      <c r="U16" s="2"/>
    </row>
    <row r="17" spans="1:21" ht="12.75">
      <c r="A17" s="111"/>
      <c r="B17" s="112"/>
      <c r="C17" s="97"/>
      <c r="D17" s="100"/>
      <c r="E17" s="99"/>
      <c r="F17" s="100"/>
      <c r="G17" s="97"/>
      <c r="H17" s="98"/>
      <c r="I17" s="43"/>
      <c r="J17" s="44"/>
      <c r="K17" s="45"/>
      <c r="L17" s="46"/>
      <c r="M17" s="47"/>
      <c r="N17" s="37"/>
      <c r="O17" s="45"/>
      <c r="P17" s="45"/>
      <c r="Q17" s="38">
        <f t="shared" si="0"/>
        <v>0</v>
      </c>
      <c r="R17" s="2"/>
      <c r="S17" s="2"/>
      <c r="T17" s="2"/>
      <c r="U17" s="2"/>
    </row>
    <row r="18" spans="1:21" ht="12.75">
      <c r="A18" s="111"/>
      <c r="B18" s="112"/>
      <c r="C18" s="97"/>
      <c r="D18" s="100"/>
      <c r="E18" s="99"/>
      <c r="F18" s="100"/>
      <c r="G18" s="97"/>
      <c r="H18" s="98"/>
      <c r="I18" s="43"/>
      <c r="J18" s="44"/>
      <c r="K18" s="45"/>
      <c r="L18" s="46"/>
      <c r="M18" s="47"/>
      <c r="N18" s="37"/>
      <c r="O18" s="45"/>
      <c r="P18" s="45"/>
      <c r="Q18" s="38">
        <f t="shared" si="0"/>
        <v>0</v>
      </c>
      <c r="R18" s="2"/>
      <c r="S18" s="2"/>
      <c r="T18" s="2"/>
      <c r="U18" s="2"/>
    </row>
    <row r="19" spans="1:21" ht="12.75">
      <c r="A19" s="111"/>
      <c r="B19" s="112"/>
      <c r="C19" s="97"/>
      <c r="D19" s="100"/>
      <c r="E19" s="99"/>
      <c r="F19" s="100"/>
      <c r="G19" s="97"/>
      <c r="H19" s="98"/>
      <c r="I19" s="43"/>
      <c r="J19" s="37"/>
      <c r="K19" s="45"/>
      <c r="L19" s="46"/>
      <c r="M19" s="47"/>
      <c r="N19" s="37"/>
      <c r="O19" s="45"/>
      <c r="P19" s="45"/>
      <c r="Q19" s="38">
        <f t="shared" si="0"/>
        <v>0</v>
      </c>
      <c r="R19" s="2"/>
      <c r="S19" s="2"/>
      <c r="T19" s="2"/>
      <c r="U19" s="2"/>
    </row>
    <row r="20" spans="1:21" ht="12.75">
      <c r="A20" s="117"/>
      <c r="B20" s="119"/>
      <c r="C20" s="97"/>
      <c r="D20" s="100"/>
      <c r="E20" s="99"/>
      <c r="F20" s="100"/>
      <c r="G20" s="97"/>
      <c r="H20" s="110"/>
      <c r="I20" s="43"/>
      <c r="J20" s="37"/>
      <c r="K20" s="45"/>
      <c r="L20" s="46"/>
      <c r="M20" s="47"/>
      <c r="N20" s="37"/>
      <c r="O20" s="45"/>
      <c r="P20" s="45"/>
      <c r="Q20" s="38">
        <f t="shared" si="0"/>
        <v>0</v>
      </c>
      <c r="R20" s="2"/>
      <c r="S20" s="2"/>
      <c r="T20" s="2"/>
      <c r="U20" s="2"/>
    </row>
    <row r="21" spans="1:21" ht="12.75">
      <c r="A21" s="111"/>
      <c r="B21" s="112"/>
      <c r="C21" s="97"/>
      <c r="D21" s="100"/>
      <c r="E21" s="99"/>
      <c r="F21" s="100"/>
      <c r="G21" s="97"/>
      <c r="H21" s="98"/>
      <c r="I21" s="43"/>
      <c r="J21" s="44"/>
      <c r="K21" s="45"/>
      <c r="L21" s="46"/>
      <c r="M21" s="47"/>
      <c r="N21" s="37"/>
      <c r="O21" s="45"/>
      <c r="P21" s="45"/>
      <c r="Q21" s="38">
        <f t="shared" si="0"/>
        <v>0</v>
      </c>
      <c r="R21" s="2"/>
      <c r="S21" s="2"/>
      <c r="T21" s="2"/>
      <c r="U21" s="2"/>
    </row>
    <row r="22" spans="1:21" ht="12.75">
      <c r="A22" s="111"/>
      <c r="B22" s="112"/>
      <c r="C22" s="97"/>
      <c r="D22" s="100"/>
      <c r="E22" s="99"/>
      <c r="F22" s="100"/>
      <c r="G22" s="97"/>
      <c r="H22" s="98"/>
      <c r="I22" s="43"/>
      <c r="J22" s="44"/>
      <c r="K22" s="45"/>
      <c r="L22" s="46"/>
      <c r="M22" s="47"/>
      <c r="N22" s="37"/>
      <c r="O22" s="45"/>
      <c r="P22" s="45"/>
      <c r="Q22" s="38">
        <f t="shared" si="0"/>
        <v>0</v>
      </c>
      <c r="R22" s="2"/>
      <c r="S22" s="2"/>
      <c r="T22" s="2"/>
      <c r="U22" s="2"/>
    </row>
    <row r="23" spans="1:21" ht="12.75">
      <c r="A23" s="111"/>
      <c r="B23" s="112"/>
      <c r="C23" s="97"/>
      <c r="D23" s="100"/>
      <c r="E23" s="99"/>
      <c r="F23" s="100"/>
      <c r="G23" s="97"/>
      <c r="H23" s="98"/>
      <c r="I23" s="43"/>
      <c r="J23" s="44"/>
      <c r="K23" s="45"/>
      <c r="L23" s="46"/>
      <c r="M23" s="47"/>
      <c r="N23" s="37"/>
      <c r="O23" s="45"/>
      <c r="P23" s="45"/>
      <c r="Q23" s="38">
        <f t="shared" si="0"/>
        <v>0</v>
      </c>
      <c r="R23" s="2"/>
      <c r="S23" s="2"/>
      <c r="T23" s="2"/>
      <c r="U23" s="2"/>
    </row>
    <row r="24" spans="1:21" ht="12.75">
      <c r="A24" s="111"/>
      <c r="B24" s="112"/>
      <c r="C24" s="97"/>
      <c r="D24" s="100"/>
      <c r="E24" s="99"/>
      <c r="F24" s="100"/>
      <c r="G24" s="97"/>
      <c r="H24" s="98"/>
      <c r="I24" s="43"/>
      <c r="J24" s="44"/>
      <c r="K24" s="45"/>
      <c r="L24" s="46"/>
      <c r="M24" s="47"/>
      <c r="N24" s="37"/>
      <c r="O24" s="45"/>
      <c r="P24" s="45"/>
      <c r="Q24" s="38">
        <f t="shared" si="0"/>
        <v>0</v>
      </c>
      <c r="R24" s="2"/>
      <c r="S24" s="2"/>
      <c r="T24" s="2"/>
      <c r="U24" s="2"/>
    </row>
    <row r="25" spans="1:21" ht="12.75">
      <c r="A25" s="111"/>
      <c r="B25" s="112"/>
      <c r="C25" s="97"/>
      <c r="D25" s="100"/>
      <c r="E25" s="99"/>
      <c r="F25" s="100"/>
      <c r="G25" s="97"/>
      <c r="H25" s="98"/>
      <c r="I25" s="43"/>
      <c r="J25" s="44"/>
      <c r="K25" s="45"/>
      <c r="L25" s="46"/>
      <c r="M25" s="47"/>
      <c r="N25" s="37"/>
      <c r="O25" s="45"/>
      <c r="P25" s="45"/>
      <c r="Q25" s="38">
        <f t="shared" si="0"/>
        <v>0</v>
      </c>
      <c r="R25" s="2"/>
      <c r="S25" s="2"/>
      <c r="T25" s="2"/>
      <c r="U25" s="2"/>
    </row>
    <row r="26" spans="1:21" ht="12.75">
      <c r="A26" s="111"/>
      <c r="B26" s="112"/>
      <c r="C26" s="97"/>
      <c r="D26" s="100"/>
      <c r="E26" s="99"/>
      <c r="F26" s="100"/>
      <c r="G26" s="97"/>
      <c r="H26" s="98"/>
      <c r="I26" s="43"/>
      <c r="J26" s="44"/>
      <c r="K26" s="45"/>
      <c r="L26" s="46"/>
      <c r="M26" s="47"/>
      <c r="N26" s="37"/>
      <c r="O26" s="45"/>
      <c r="P26" s="45"/>
      <c r="Q26" s="38">
        <f t="shared" si="0"/>
        <v>0</v>
      </c>
      <c r="R26" s="2"/>
      <c r="S26" s="2"/>
      <c r="T26" s="2"/>
      <c r="U26" s="2"/>
    </row>
    <row r="27" spans="1:21" ht="12.75">
      <c r="A27" s="111"/>
      <c r="B27" s="112"/>
      <c r="C27" s="97"/>
      <c r="D27" s="100"/>
      <c r="E27" s="99"/>
      <c r="F27" s="100"/>
      <c r="G27" s="97"/>
      <c r="H27" s="98"/>
      <c r="I27" s="43"/>
      <c r="J27" s="44"/>
      <c r="K27" s="45"/>
      <c r="L27" s="46"/>
      <c r="M27" s="47"/>
      <c r="N27" s="37"/>
      <c r="O27" s="45"/>
      <c r="P27" s="45"/>
      <c r="Q27" s="38">
        <f t="shared" si="0"/>
        <v>0</v>
      </c>
      <c r="R27" s="2"/>
      <c r="S27" s="2"/>
      <c r="T27" s="2"/>
      <c r="U27" s="2"/>
    </row>
    <row r="28" spans="1:21" ht="13.5" thickBot="1">
      <c r="A28" s="120"/>
      <c r="B28" s="121"/>
      <c r="C28" s="106"/>
      <c r="D28" s="115"/>
      <c r="E28" s="106"/>
      <c r="F28" s="115"/>
      <c r="G28" s="106"/>
      <c r="H28" s="107"/>
      <c r="I28" s="23"/>
      <c r="J28" s="24"/>
      <c r="K28" s="25"/>
      <c r="L28" s="26"/>
      <c r="M28" s="27"/>
      <c r="N28" s="24"/>
      <c r="O28" s="25"/>
      <c r="P28" s="25"/>
      <c r="Q28" s="24"/>
      <c r="R28" s="2"/>
      <c r="S28" s="2"/>
      <c r="T28" s="2"/>
      <c r="U28" s="2"/>
    </row>
    <row r="29" spans="1:20" ht="12.75">
      <c r="A29" s="28" t="s">
        <v>15</v>
      </c>
      <c r="B29" s="28"/>
      <c r="C29" s="29" t="s">
        <v>16</v>
      </c>
      <c r="D29" s="29" t="s">
        <v>10</v>
      </c>
      <c r="E29" s="28" t="s">
        <v>17</v>
      </c>
      <c r="F29" s="28"/>
      <c r="G29" s="29" t="s">
        <v>16</v>
      </c>
      <c r="H29" s="29" t="s">
        <v>10</v>
      </c>
      <c r="I29" s="30" t="s">
        <v>18</v>
      </c>
      <c r="J29" s="6"/>
      <c r="K29" s="6"/>
      <c r="L29" s="31"/>
      <c r="M29" s="6" t="s">
        <v>19</v>
      </c>
      <c r="N29" s="9"/>
      <c r="O29" s="9"/>
      <c r="P29" s="9"/>
      <c r="Q29" s="32"/>
      <c r="R29" s="2"/>
      <c r="S29" s="2"/>
      <c r="T29" s="2"/>
    </row>
    <row r="30" spans="1:20" ht="12.75">
      <c r="A30" s="22" t="s">
        <v>20</v>
      </c>
      <c r="B30" s="22">
        <v>610001</v>
      </c>
      <c r="C30" s="39">
        <f>SUMIF(G$7:O$28,B30,O$7:O$28)+SUMIF(G$8:P$28,B30,P$7:P$28)</f>
        <v>0</v>
      </c>
      <c r="D30" s="40">
        <f>SUMIF(G$8:M$28,B30,M$8:M$28)</f>
        <v>0</v>
      </c>
      <c r="E30" s="22" t="s">
        <v>21</v>
      </c>
      <c r="F30" s="22">
        <v>610021</v>
      </c>
      <c r="G30" s="39">
        <f>SUMIF(G$7:P$28,F30,P$7:P$28)+SUMIF(G$7:O$28,F30,O$7:O$28)</f>
        <v>0</v>
      </c>
      <c r="H30" s="40">
        <f>SUMIF(G8:M28,F30,M8:M28)</f>
        <v>0</v>
      </c>
      <c r="I30" s="48"/>
      <c r="J30" s="48"/>
      <c r="K30" s="48"/>
      <c r="L30" s="49"/>
      <c r="M30" s="48"/>
      <c r="N30" s="50"/>
      <c r="O30" s="50"/>
      <c r="P30" s="50"/>
      <c r="Q30" s="51"/>
      <c r="R30" s="2"/>
      <c r="S30" s="2"/>
      <c r="T30" s="2"/>
    </row>
    <row r="31" spans="1:20" ht="12.75">
      <c r="A31" s="22" t="s">
        <v>22</v>
      </c>
      <c r="B31" s="22">
        <v>610002</v>
      </c>
      <c r="C31" s="39">
        <f>SUMIF(G$7:O$28,B31,O$7:O$28)+SUMIF(G$7:P$28,B31,P$7:P$28)</f>
        <v>0</v>
      </c>
      <c r="D31" s="40">
        <f>SUMIF(G$8:M$28,B31,M$8:M$28)</f>
        <v>0</v>
      </c>
      <c r="E31" s="22" t="s">
        <v>23</v>
      </c>
      <c r="F31" s="22">
        <v>610022</v>
      </c>
      <c r="G31" s="39">
        <f>SUMIF(G$7:P$28,F31,P$7:P$28)+SUMIF(G$7:O$28,F31,O$7:O$28)</f>
        <v>0</v>
      </c>
      <c r="H31" s="40">
        <f>SUMIF(G9:M29,F31,M9:M29)</f>
        <v>0</v>
      </c>
      <c r="I31" s="48"/>
      <c r="J31" s="48"/>
      <c r="K31" s="48"/>
      <c r="L31" s="49"/>
      <c r="M31" s="48"/>
      <c r="N31" s="50"/>
      <c r="O31" s="50"/>
      <c r="P31" s="50"/>
      <c r="Q31" s="51"/>
      <c r="R31" s="2"/>
      <c r="S31" s="2"/>
      <c r="T31" s="2"/>
    </row>
    <row r="32" spans="1:20" ht="12.75">
      <c r="A32" s="22" t="s">
        <v>24</v>
      </c>
      <c r="B32" s="22">
        <v>610003</v>
      </c>
      <c r="C32" s="39">
        <f>SUMIF(G$7:O$28,B32,O$7:O$28)+SUMIF(G$7:P$28,B32,P$7:P$28)</f>
        <v>0</v>
      </c>
      <c r="D32" s="40">
        <f>SUMIF(G$8:M$28,B32,M$8:M$28)</f>
        <v>0</v>
      </c>
      <c r="E32" s="22" t="s">
        <v>25</v>
      </c>
      <c r="F32" s="22">
        <v>610023</v>
      </c>
      <c r="G32" s="39">
        <f>SUMIF(G$7:P$28,F32,P$7:P$28)+SUMIF(G$7:O$28,F32,O$7:O$28)</f>
        <v>0</v>
      </c>
      <c r="H32" s="40">
        <f>SUMIF(G10:M30,F32,M10:M30)</f>
        <v>0</v>
      </c>
      <c r="I32" s="48"/>
      <c r="J32" s="48"/>
      <c r="K32" s="48"/>
      <c r="L32" s="49"/>
      <c r="M32" s="48" t="s">
        <v>26</v>
      </c>
      <c r="N32" s="50"/>
      <c r="O32" s="50"/>
      <c r="P32" s="50"/>
      <c r="Q32" s="51"/>
      <c r="R32" s="2"/>
      <c r="S32" s="2"/>
      <c r="T32" s="2"/>
    </row>
    <row r="33" spans="1:20" ht="12.75">
      <c r="A33" s="22" t="s">
        <v>27</v>
      </c>
      <c r="B33" s="22">
        <v>610004</v>
      </c>
      <c r="C33" s="39">
        <f>SUMIF(G$7:O$28,B33,O$7:O$28)+SUMIF(G$7:P$28,B33,P$7:P$28)</f>
        <v>0</v>
      </c>
      <c r="D33" s="40">
        <f>SUMIF(G$8:M$28,B33,M$8:M$28)</f>
        <v>0</v>
      </c>
      <c r="E33" s="22" t="s">
        <v>28</v>
      </c>
      <c r="F33" s="22">
        <v>610024</v>
      </c>
      <c r="G33" s="39">
        <f>SUMIF(G$7:P$28,F33,P$7:P$28)+SUMIF(G$7:O$28,F33,O$7:O$28)</f>
        <v>0</v>
      </c>
      <c r="H33" s="40">
        <f>SUMIF(G11:M31,F33,M11:M31)</f>
        <v>0</v>
      </c>
      <c r="I33" s="48"/>
      <c r="J33" s="48"/>
      <c r="K33" s="48"/>
      <c r="L33" s="49"/>
      <c r="M33" s="52"/>
      <c r="N33" s="48"/>
      <c r="O33" s="48"/>
      <c r="P33" s="48"/>
      <c r="Q33" s="51"/>
      <c r="R33" s="2"/>
      <c r="S33" s="2"/>
      <c r="T33" s="2"/>
    </row>
    <row r="34" spans="1:20" ht="12.75">
      <c r="A34" s="33" t="s">
        <v>29</v>
      </c>
      <c r="B34" s="33"/>
      <c r="C34" s="33"/>
      <c r="D34" s="34"/>
      <c r="E34" s="33" t="s">
        <v>30</v>
      </c>
      <c r="F34" s="33"/>
      <c r="G34" s="33"/>
      <c r="H34" s="34"/>
      <c r="I34" s="48"/>
      <c r="J34" s="48"/>
      <c r="K34" s="48"/>
      <c r="L34" s="49"/>
      <c r="M34" s="48"/>
      <c r="N34" s="48"/>
      <c r="O34" s="48"/>
      <c r="P34" s="48"/>
      <c r="Q34" s="51"/>
      <c r="R34" s="2"/>
      <c r="S34" s="2"/>
      <c r="T34" s="2"/>
    </row>
    <row r="35" spans="1:20" ht="12.75">
      <c r="A35" s="22" t="s">
        <v>31</v>
      </c>
      <c r="B35" s="22">
        <v>610011</v>
      </c>
      <c r="C35" s="39">
        <f>SUMIF(G$7:O$28,B35,O$7:O$28)+SUMIF(G$7:P$28,B35,P$7:P$28)</f>
        <v>0</v>
      </c>
      <c r="D35" s="40">
        <f>SUMIF(G$8:M$28,B35,M$8:M$28)</f>
        <v>0</v>
      </c>
      <c r="E35" s="22" t="s">
        <v>21</v>
      </c>
      <c r="F35" s="22">
        <v>610031</v>
      </c>
      <c r="G35" s="39">
        <f>SUMIF(G$7:P$28,F35,P$7:P$28)+SUMIF(G$7:O$28,F35,O$7:O$28)</f>
        <v>0</v>
      </c>
      <c r="H35" s="40">
        <f>SUMIF(G13:M33,F35,M13:M33)</f>
        <v>0</v>
      </c>
      <c r="I35" s="48"/>
      <c r="J35" s="48"/>
      <c r="K35" s="48"/>
      <c r="L35" s="49"/>
      <c r="M35" s="48"/>
      <c r="N35" s="48"/>
      <c r="O35" s="48"/>
      <c r="P35" s="48"/>
      <c r="Q35" s="51"/>
      <c r="R35" s="2"/>
      <c r="S35" s="2"/>
      <c r="T35" s="2"/>
    </row>
    <row r="36" spans="1:20" ht="12.75">
      <c r="A36" s="22" t="s">
        <v>32</v>
      </c>
      <c r="B36" s="22">
        <v>610012</v>
      </c>
      <c r="C36" s="39">
        <f>SUMIF(G$7:O$28,B36,O$7:O$28)+SUMIF(G$7:P$28,B36,P$7:P$28)</f>
        <v>0</v>
      </c>
      <c r="D36" s="40">
        <f>SUMIF(G$8:M$28,B36,M$8:M$28)</f>
        <v>0</v>
      </c>
      <c r="E36" s="22" t="s">
        <v>23</v>
      </c>
      <c r="F36" s="22">
        <v>610032</v>
      </c>
      <c r="G36" s="39">
        <f>SUMIF(G$7:P$28,F36,P$7:P$28)+SUMIF(G$7:O$28,F36,O$7:O$28)</f>
        <v>0</v>
      </c>
      <c r="H36" s="40">
        <f>SUMIF(G14:M34,F36,M14:M34)</f>
        <v>0</v>
      </c>
      <c r="I36" s="48"/>
      <c r="J36" s="48"/>
      <c r="K36" s="48"/>
      <c r="L36" s="49"/>
      <c r="M36" s="48"/>
      <c r="N36" s="48"/>
      <c r="O36" s="48"/>
      <c r="P36" s="48"/>
      <c r="Q36" s="51"/>
      <c r="R36" s="2"/>
      <c r="S36" s="2"/>
      <c r="T36" s="2"/>
    </row>
    <row r="37" spans="1:20" ht="12.75">
      <c r="A37" s="33" t="s">
        <v>33</v>
      </c>
      <c r="B37" s="33"/>
      <c r="C37" s="33"/>
      <c r="D37" s="34"/>
      <c r="E37" s="33" t="s">
        <v>34</v>
      </c>
      <c r="F37" s="33"/>
      <c r="G37" s="33"/>
      <c r="H37" s="35"/>
      <c r="I37" s="48"/>
      <c r="J37" s="48"/>
      <c r="K37" s="48"/>
      <c r="L37" s="49"/>
      <c r="M37" s="48"/>
      <c r="N37" s="48"/>
      <c r="O37" s="48"/>
      <c r="P37" s="48"/>
      <c r="Q37" s="51"/>
      <c r="R37" s="2"/>
      <c r="S37" s="2"/>
      <c r="T37" s="2"/>
    </row>
    <row r="38" spans="1:20" ht="12.75">
      <c r="A38" s="22" t="s">
        <v>35</v>
      </c>
      <c r="B38" s="22">
        <v>610041</v>
      </c>
      <c r="C38" s="39">
        <f>SUMIF(G$7:O$28,B38,O$7:O$28)+SUMIF(G$7:P$28,B38,P$7:P$28)</f>
        <v>0</v>
      </c>
      <c r="D38" s="40">
        <f>SUMIF(G$8:M$28,B38,M$8:M$28)</f>
        <v>0</v>
      </c>
      <c r="E38" s="22" t="s">
        <v>36</v>
      </c>
      <c r="F38" s="22">
        <v>610053</v>
      </c>
      <c r="G38" s="39">
        <f>SUMIF(G$7:P$28,F38,P$7:P$28)+SUMIF(G$7:O$28,F38,O$7:O$28)</f>
        <v>0</v>
      </c>
      <c r="H38" s="40">
        <f>SUMIF(G16:M36,F38,M16:M36)</f>
        <v>0</v>
      </c>
      <c r="I38" s="48"/>
      <c r="J38" s="48"/>
      <c r="K38" s="48"/>
      <c r="L38" s="49"/>
      <c r="M38" s="48"/>
      <c r="N38" s="48"/>
      <c r="O38" s="48"/>
      <c r="P38" s="48"/>
      <c r="Q38" s="51"/>
      <c r="R38" s="2"/>
      <c r="S38" s="2"/>
      <c r="T38" s="2"/>
    </row>
    <row r="39" spans="1:20" ht="12.75">
      <c r="A39" s="22" t="s">
        <v>37</v>
      </c>
      <c r="B39" s="22">
        <v>610042</v>
      </c>
      <c r="C39" s="39">
        <f>SUMIF(G$7:O$28,B39,O$7:O$28)+SUMIF(G$7:P$28,B39,P$7:P$28)</f>
        <v>0</v>
      </c>
      <c r="D39" s="40">
        <f>SUMIF(G$8:M$28,B39,M$8:M$28)</f>
        <v>0</v>
      </c>
      <c r="E39" s="22" t="s">
        <v>38</v>
      </c>
      <c r="F39" s="22">
        <v>610054</v>
      </c>
      <c r="G39" s="39">
        <f>SUMIF(G$7:P$28,F39,P$7:P$28)+SUMIF(G$7:O$28,F39,O$7:O$28)</f>
        <v>0</v>
      </c>
      <c r="H39" s="40">
        <f>SUMIF(G17:M37,F39,M17:M37)</f>
        <v>0</v>
      </c>
      <c r="I39" s="48"/>
      <c r="J39" s="48"/>
      <c r="K39" s="48"/>
      <c r="L39" s="49"/>
      <c r="M39" s="48"/>
      <c r="N39" s="48"/>
      <c r="O39" s="48"/>
      <c r="P39" s="48"/>
      <c r="Q39" s="51"/>
      <c r="R39" s="2"/>
      <c r="S39" s="2"/>
      <c r="T39" s="2"/>
    </row>
    <row r="40" spans="1:20" ht="12.75">
      <c r="A40" s="22" t="s">
        <v>39</v>
      </c>
      <c r="B40" s="22">
        <v>610044</v>
      </c>
      <c r="C40" s="39">
        <f>SUMIF(G$7:O$28,B40,O$7:O$28)+SUMIF(G$7:P$28,B40,P$7:P$28)</f>
        <v>0</v>
      </c>
      <c r="D40" s="40">
        <f>SUMIF(G$8:M$28,B40,M$8:M$28)</f>
        <v>0</v>
      </c>
      <c r="E40" s="22" t="s">
        <v>40</v>
      </c>
      <c r="F40" s="22">
        <v>610055</v>
      </c>
      <c r="G40" s="39">
        <f>SUMIF(G$7:P$28,F40,P$7:P$28)+SUMIF(G$7:O$28,F40,O$7:O$28)</f>
        <v>0</v>
      </c>
      <c r="H40" s="40">
        <f>SUMIF(G18:M38,F40,M18:M38)</f>
        <v>0</v>
      </c>
      <c r="I40" s="48"/>
      <c r="J40" s="48"/>
      <c r="K40" s="48"/>
      <c r="L40" s="49"/>
      <c r="M40" s="48"/>
      <c r="N40" s="48"/>
      <c r="O40" s="48"/>
      <c r="P40" s="48"/>
      <c r="Q40" s="51"/>
      <c r="R40" s="2"/>
      <c r="S40" s="2"/>
      <c r="T40" s="2"/>
    </row>
    <row r="41" spans="1:20" ht="12.75">
      <c r="A41" s="116"/>
      <c r="B41" s="116"/>
      <c r="C41" s="22"/>
      <c r="D41" s="22"/>
      <c r="E41" s="113" t="s">
        <v>41</v>
      </c>
      <c r="F41" s="114"/>
      <c r="G41" s="41">
        <f>SUM(C30:C40)+SUM(G30:G40)</f>
        <v>0</v>
      </c>
      <c r="H41" s="42">
        <f>SUM(D30:D41)+SUM(H30:H40)</f>
        <v>0</v>
      </c>
      <c r="I41" s="53"/>
      <c r="J41" s="53"/>
      <c r="K41" s="53"/>
      <c r="L41" s="54"/>
      <c r="M41" s="53"/>
      <c r="N41" s="53"/>
      <c r="O41" s="53"/>
      <c r="P41" s="53"/>
      <c r="Q41" s="55"/>
      <c r="R41" s="2"/>
      <c r="S41" s="2"/>
      <c r="T41" s="2"/>
    </row>
    <row r="42" spans="1:2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</row>
    <row r="43" spans="1:15" ht="12.75">
      <c r="A43" s="3" t="s">
        <v>0</v>
      </c>
      <c r="B43" s="58">
        <f>+B2</f>
        <v>0</v>
      </c>
      <c r="C43" s="58"/>
      <c r="N43" s="6" t="s">
        <v>1</v>
      </c>
      <c r="O43" s="8">
        <f>+O2</f>
        <v>41782</v>
      </c>
    </row>
    <row r="44" spans="1:15" ht="12.75">
      <c r="A44" s="3"/>
      <c r="B44" s="4"/>
      <c r="C44" s="4"/>
      <c r="N44" s="6"/>
      <c r="O44" s="8"/>
    </row>
    <row r="45" spans="1:15" ht="12.75">
      <c r="A45" s="3" t="s">
        <v>2</v>
      </c>
      <c r="B45" s="58">
        <f>+B4</f>
        <v>0</v>
      </c>
      <c r="C45" s="58"/>
      <c r="N45" s="9" t="s">
        <v>3</v>
      </c>
      <c r="O45" s="9">
        <f>+O4</f>
        <v>0</v>
      </c>
    </row>
    <row r="47" spans="1:17" ht="30.75" customHeight="1">
      <c r="A47" s="87" t="s">
        <v>42</v>
      </c>
      <c r="B47" s="88"/>
      <c r="C47" s="87" t="s">
        <v>43</v>
      </c>
      <c r="D47" s="88"/>
      <c r="E47" s="87" t="s">
        <v>44</v>
      </c>
      <c r="F47" s="88"/>
      <c r="G47" s="87" t="s">
        <v>45</v>
      </c>
      <c r="H47" s="88"/>
      <c r="I47" s="65" t="s">
        <v>46</v>
      </c>
      <c r="J47" s="66"/>
      <c r="K47" s="66"/>
      <c r="L47" s="66"/>
      <c r="M47" s="66"/>
      <c r="N47" s="66"/>
      <c r="O47" s="66"/>
      <c r="P47" s="66"/>
      <c r="Q47" s="67"/>
    </row>
    <row r="48" spans="1:8" ht="15">
      <c r="A48" s="89" t="s">
        <v>47</v>
      </c>
      <c r="B48" s="90"/>
      <c r="C48" s="72">
        <v>620000</v>
      </c>
      <c r="D48" s="73"/>
      <c r="E48" s="101">
        <v>0</v>
      </c>
      <c r="F48" s="102"/>
      <c r="G48" s="101">
        <v>0</v>
      </c>
      <c r="H48" s="102"/>
    </row>
    <row r="49" spans="1:17" ht="15">
      <c r="A49" s="89" t="s">
        <v>48</v>
      </c>
      <c r="B49" s="90"/>
      <c r="C49" s="72">
        <v>710001</v>
      </c>
      <c r="D49" s="73"/>
      <c r="E49" s="92">
        <v>0</v>
      </c>
      <c r="F49" s="92"/>
      <c r="G49" s="92">
        <v>0</v>
      </c>
      <c r="H49" s="92"/>
      <c r="I49" s="59"/>
      <c r="J49" s="60"/>
      <c r="K49" s="60"/>
      <c r="L49" s="60"/>
      <c r="M49" s="60"/>
      <c r="N49" s="36"/>
      <c r="O49" s="60"/>
      <c r="P49" s="60"/>
      <c r="Q49" s="60"/>
    </row>
    <row r="50" spans="1:17" ht="15.75" thickBot="1">
      <c r="A50" s="89" t="s">
        <v>49</v>
      </c>
      <c r="B50" s="90"/>
      <c r="C50" s="72">
        <v>710003</v>
      </c>
      <c r="D50" s="73"/>
      <c r="E50" s="92">
        <v>0</v>
      </c>
      <c r="F50" s="92"/>
      <c r="G50" s="92">
        <v>0</v>
      </c>
      <c r="H50" s="92"/>
      <c r="I50" s="61"/>
      <c r="J50" s="62"/>
      <c r="K50" s="62"/>
      <c r="L50" s="62"/>
      <c r="M50" s="62"/>
      <c r="N50" s="36"/>
      <c r="O50" s="62"/>
      <c r="P50" s="62"/>
      <c r="Q50" s="62"/>
    </row>
    <row r="51" spans="1:16" ht="15">
      <c r="A51" s="89" t="s">
        <v>50</v>
      </c>
      <c r="B51" s="90"/>
      <c r="C51" s="72">
        <v>710008</v>
      </c>
      <c r="D51" s="73"/>
      <c r="E51" s="92">
        <v>0</v>
      </c>
      <c r="F51" s="92"/>
      <c r="G51" s="92">
        <v>0</v>
      </c>
      <c r="H51" s="92"/>
      <c r="I51" s="57" t="s">
        <v>51</v>
      </c>
      <c r="J51" s="56"/>
      <c r="K51" s="56"/>
      <c r="O51" s="56" t="s">
        <v>52</v>
      </c>
      <c r="P51" s="56"/>
    </row>
    <row r="52" spans="1:8" ht="15">
      <c r="A52" s="74" t="s">
        <v>53</v>
      </c>
      <c r="B52" s="75"/>
      <c r="C52" s="72">
        <v>710102</v>
      </c>
      <c r="D52" s="73"/>
      <c r="E52" s="92">
        <v>0</v>
      </c>
      <c r="F52" s="92"/>
      <c r="G52" s="92">
        <v>0</v>
      </c>
      <c r="H52" s="92"/>
    </row>
    <row r="53" spans="1:8" ht="15">
      <c r="A53" s="74" t="s">
        <v>54</v>
      </c>
      <c r="B53" s="75"/>
      <c r="C53" s="72">
        <v>710103</v>
      </c>
      <c r="D53" s="91"/>
      <c r="E53" s="92">
        <v>0</v>
      </c>
      <c r="F53" s="92"/>
      <c r="G53" s="92">
        <v>0</v>
      </c>
      <c r="H53" s="92"/>
    </row>
    <row r="54" spans="1:17" ht="15">
      <c r="A54" s="74" t="s">
        <v>55</v>
      </c>
      <c r="B54" s="75"/>
      <c r="C54" s="72">
        <v>710201</v>
      </c>
      <c r="D54" s="73"/>
      <c r="E54" s="92">
        <v>0</v>
      </c>
      <c r="F54" s="92"/>
      <c r="G54" s="92">
        <v>0</v>
      </c>
      <c r="H54" s="92"/>
      <c r="I54" s="59"/>
      <c r="J54" s="60"/>
      <c r="K54" s="60"/>
      <c r="L54" s="60"/>
      <c r="M54" s="60"/>
      <c r="N54" s="36"/>
      <c r="O54" s="60"/>
      <c r="P54" s="60"/>
      <c r="Q54" s="60"/>
    </row>
    <row r="55" spans="1:17" ht="15.75" thickBot="1">
      <c r="A55" s="74" t="s">
        <v>56</v>
      </c>
      <c r="B55" s="75"/>
      <c r="C55" s="72">
        <v>710402</v>
      </c>
      <c r="D55" s="73"/>
      <c r="E55" s="92">
        <v>0</v>
      </c>
      <c r="F55" s="92"/>
      <c r="G55" s="92">
        <v>0</v>
      </c>
      <c r="H55" s="92"/>
      <c r="I55" s="61"/>
      <c r="J55" s="62"/>
      <c r="K55" s="62"/>
      <c r="L55" s="62"/>
      <c r="M55" s="62"/>
      <c r="N55" s="36"/>
      <c r="O55" s="62"/>
      <c r="P55" s="62"/>
      <c r="Q55" s="62"/>
    </row>
    <row r="56" spans="1:16" ht="15">
      <c r="A56" s="74" t="s">
        <v>57</v>
      </c>
      <c r="B56" s="75"/>
      <c r="C56" s="72">
        <v>730001</v>
      </c>
      <c r="D56" s="73"/>
      <c r="E56" s="92">
        <v>0</v>
      </c>
      <c r="F56" s="92"/>
      <c r="G56" s="92">
        <v>0</v>
      </c>
      <c r="H56" s="92"/>
      <c r="I56" s="63" t="s">
        <v>58</v>
      </c>
      <c r="J56" s="64"/>
      <c r="K56" s="64"/>
      <c r="O56" s="56" t="s">
        <v>59</v>
      </c>
      <c r="P56" s="56"/>
    </row>
    <row r="57" spans="1:8" ht="15">
      <c r="A57" s="74" t="s">
        <v>60</v>
      </c>
      <c r="B57" s="75"/>
      <c r="C57" s="72">
        <v>730101</v>
      </c>
      <c r="D57" s="73"/>
      <c r="E57" s="92">
        <v>0</v>
      </c>
      <c r="F57" s="92"/>
      <c r="G57" s="92">
        <v>0</v>
      </c>
      <c r="H57" s="92"/>
    </row>
    <row r="58" spans="1:8" ht="15">
      <c r="A58" s="74"/>
      <c r="B58" s="75"/>
      <c r="C58" s="72"/>
      <c r="D58" s="73"/>
      <c r="E58" s="80">
        <v>0</v>
      </c>
      <c r="F58" s="80"/>
      <c r="G58" s="80">
        <v>0</v>
      </c>
      <c r="H58" s="80"/>
    </row>
    <row r="59" spans="1:17" ht="15">
      <c r="A59" s="74"/>
      <c r="B59" s="75"/>
      <c r="C59" s="72"/>
      <c r="D59" s="73"/>
      <c r="E59" s="80">
        <v>0</v>
      </c>
      <c r="F59" s="80"/>
      <c r="G59" s="80">
        <v>0</v>
      </c>
      <c r="H59" s="80"/>
      <c r="I59" s="59"/>
      <c r="J59" s="60"/>
      <c r="K59" s="60"/>
      <c r="L59" s="60"/>
      <c r="M59" s="60"/>
      <c r="N59" s="36"/>
      <c r="O59" s="60"/>
      <c r="P59" s="60"/>
      <c r="Q59" s="60"/>
    </row>
    <row r="60" spans="1:17" ht="15.75" thickBot="1">
      <c r="A60" s="85" t="s">
        <v>47</v>
      </c>
      <c r="B60" s="86"/>
      <c r="C60" s="72"/>
      <c r="D60" s="73"/>
      <c r="E60" s="93">
        <f>+E48</f>
        <v>0</v>
      </c>
      <c r="F60" s="93"/>
      <c r="G60" s="93">
        <f>+G48</f>
        <v>0</v>
      </c>
      <c r="H60" s="93"/>
      <c r="I60" s="61"/>
      <c r="J60" s="62"/>
      <c r="K60" s="62"/>
      <c r="L60" s="62"/>
      <c r="M60" s="62"/>
      <c r="N60" s="36"/>
      <c r="O60" s="62"/>
      <c r="P60" s="62"/>
      <c r="Q60" s="62"/>
    </row>
    <row r="61" spans="1:16" ht="15">
      <c r="A61" s="74"/>
      <c r="B61" s="75"/>
      <c r="C61" s="72"/>
      <c r="D61" s="73"/>
      <c r="E61" s="80">
        <v>0</v>
      </c>
      <c r="F61" s="80"/>
      <c r="G61" s="80">
        <v>0</v>
      </c>
      <c r="H61" s="80"/>
      <c r="I61" s="63" t="s">
        <v>61</v>
      </c>
      <c r="J61" s="64"/>
      <c r="K61" s="64"/>
      <c r="O61" s="56" t="s">
        <v>59</v>
      </c>
      <c r="P61" s="56"/>
    </row>
    <row r="62" spans="1:8" ht="15">
      <c r="A62" s="85" t="s">
        <v>62</v>
      </c>
      <c r="B62" s="86"/>
      <c r="C62" s="72"/>
      <c r="D62" s="73"/>
      <c r="E62" s="93">
        <f>SUM(E49:F57)</f>
        <v>0</v>
      </c>
      <c r="F62" s="93"/>
      <c r="G62" s="93">
        <f>SUM(G49:H57)</f>
        <v>0</v>
      </c>
      <c r="H62" s="93"/>
    </row>
    <row r="63" spans="1:8" ht="15">
      <c r="A63" s="74"/>
      <c r="B63" s="75"/>
      <c r="C63" s="72"/>
      <c r="D63" s="73"/>
      <c r="E63" s="80">
        <v>0</v>
      </c>
      <c r="F63" s="80"/>
      <c r="G63" s="80">
        <v>0</v>
      </c>
      <c r="H63" s="80"/>
    </row>
    <row r="64" spans="1:17" ht="15">
      <c r="A64" s="85" t="s">
        <v>63</v>
      </c>
      <c r="B64" s="86"/>
      <c r="C64" s="72"/>
      <c r="D64" s="73"/>
      <c r="E64" s="92">
        <v>0</v>
      </c>
      <c r="F64" s="92"/>
      <c r="G64" s="93">
        <f>+G41</f>
        <v>0</v>
      </c>
      <c r="H64" s="93"/>
      <c r="I64" s="59"/>
      <c r="J64" s="60"/>
      <c r="K64" s="60"/>
      <c r="L64" s="60"/>
      <c r="M64" s="60"/>
      <c r="N64" s="36"/>
      <c r="O64" s="60"/>
      <c r="P64" s="60"/>
      <c r="Q64" s="60"/>
    </row>
    <row r="65" spans="1:17" ht="15.75" thickBot="1">
      <c r="A65" s="74"/>
      <c r="B65" s="75"/>
      <c r="C65" s="72"/>
      <c r="D65" s="73"/>
      <c r="E65" s="80">
        <v>0</v>
      </c>
      <c r="F65" s="80"/>
      <c r="G65" s="80">
        <v>0</v>
      </c>
      <c r="H65" s="80"/>
      <c r="I65" s="61"/>
      <c r="J65" s="62"/>
      <c r="K65" s="62"/>
      <c r="L65" s="62"/>
      <c r="M65" s="62"/>
      <c r="N65" s="36"/>
      <c r="O65" s="62"/>
      <c r="P65" s="62"/>
      <c r="Q65" s="62"/>
    </row>
    <row r="66" spans="1:16" ht="15">
      <c r="A66" s="74"/>
      <c r="B66" s="75"/>
      <c r="C66" s="72"/>
      <c r="D66" s="73"/>
      <c r="E66" s="80">
        <v>0</v>
      </c>
      <c r="F66" s="80"/>
      <c r="G66" s="80">
        <v>0</v>
      </c>
      <c r="H66" s="80"/>
      <c r="I66" s="57" t="s">
        <v>64</v>
      </c>
      <c r="J66" s="56"/>
      <c r="K66" s="56"/>
      <c r="L66" s="56"/>
      <c r="O66" s="56" t="s">
        <v>59</v>
      </c>
      <c r="P66" s="56"/>
    </row>
    <row r="67" spans="1:8" ht="15">
      <c r="A67" s="74"/>
      <c r="B67" s="75"/>
      <c r="C67" s="72"/>
      <c r="D67" s="73"/>
      <c r="E67" s="80">
        <v>0</v>
      </c>
      <c r="F67" s="80"/>
      <c r="G67" s="80">
        <v>0</v>
      </c>
      <c r="H67" s="80"/>
    </row>
    <row r="68" spans="1:8" ht="15">
      <c r="A68" s="74"/>
      <c r="B68" s="75"/>
      <c r="C68" s="72"/>
      <c r="D68" s="73"/>
      <c r="E68" s="80">
        <v>0</v>
      </c>
      <c r="F68" s="80"/>
      <c r="G68" s="80">
        <v>0</v>
      </c>
      <c r="H68" s="80"/>
    </row>
    <row r="69" spans="1:17" ht="15">
      <c r="A69" s="74"/>
      <c r="B69" s="75"/>
      <c r="C69" s="72"/>
      <c r="D69" s="73"/>
      <c r="E69" s="80">
        <v>0</v>
      </c>
      <c r="F69" s="80"/>
      <c r="G69" s="80">
        <v>0</v>
      </c>
      <c r="H69" s="80"/>
      <c r="I69" s="59"/>
      <c r="J69" s="60"/>
      <c r="K69" s="60"/>
      <c r="L69" s="60"/>
      <c r="M69" s="60"/>
      <c r="N69" s="36"/>
      <c r="O69" s="60"/>
      <c r="P69" s="60"/>
      <c r="Q69" s="60"/>
    </row>
    <row r="70" spans="1:17" ht="12.75" customHeight="1" thickBot="1">
      <c r="A70" s="74"/>
      <c r="B70" s="75"/>
      <c r="C70" s="72"/>
      <c r="D70" s="73"/>
      <c r="E70" s="80">
        <v>0</v>
      </c>
      <c r="F70" s="80"/>
      <c r="G70" s="80">
        <v>0</v>
      </c>
      <c r="H70" s="80"/>
      <c r="I70" s="61"/>
      <c r="J70" s="62"/>
      <c r="K70" s="62"/>
      <c r="L70" s="62"/>
      <c r="M70" s="62"/>
      <c r="N70" s="36"/>
      <c r="O70" s="62"/>
      <c r="P70" s="62"/>
      <c r="Q70" s="62"/>
    </row>
    <row r="71" spans="1:16" ht="12.75" customHeight="1">
      <c r="A71" s="81" t="s">
        <v>65</v>
      </c>
      <c r="B71" s="82"/>
      <c r="C71" s="68"/>
      <c r="D71" s="69"/>
      <c r="E71" s="76">
        <f>SUM(E60:F64)</f>
        <v>0</v>
      </c>
      <c r="F71" s="77"/>
      <c r="G71" s="76">
        <f>SUM(G60:H64)</f>
        <v>0</v>
      </c>
      <c r="H71" s="77"/>
      <c r="I71" s="57" t="s">
        <v>66</v>
      </c>
      <c r="J71" s="56"/>
      <c r="K71" s="56"/>
      <c r="L71" s="56"/>
      <c r="O71" s="56" t="s">
        <v>59</v>
      </c>
      <c r="P71" s="56"/>
    </row>
    <row r="72" spans="1:8" ht="12.75">
      <c r="A72" s="83"/>
      <c r="B72" s="84"/>
      <c r="C72" s="70"/>
      <c r="D72" s="71"/>
      <c r="E72" s="78"/>
      <c r="F72" s="79"/>
      <c r="G72" s="78"/>
      <c r="H72" s="79"/>
    </row>
  </sheetData>
  <sheetProtection sheet="1" insertRows="0" selectLockedCells="1"/>
  <mergeCells count="217">
    <mergeCell ref="C27:D27"/>
    <mergeCell ref="C26:D26"/>
    <mergeCell ref="G27:H27"/>
    <mergeCell ref="C22:D22"/>
    <mergeCell ref="G23:H23"/>
    <mergeCell ref="E22:F22"/>
    <mergeCell ref="A28:B28"/>
    <mergeCell ref="B2:C2"/>
    <mergeCell ref="B4:C4"/>
    <mergeCell ref="A41:B41"/>
    <mergeCell ref="C20:D20"/>
    <mergeCell ref="C15:D15"/>
    <mergeCell ref="C18:D18"/>
    <mergeCell ref="C19:D19"/>
    <mergeCell ref="C7:D7"/>
    <mergeCell ref="E12:F12"/>
    <mergeCell ref="A17:B17"/>
    <mergeCell ref="C13:D13"/>
    <mergeCell ref="C14:D14"/>
    <mergeCell ref="C23:D23"/>
    <mergeCell ref="A8:B8"/>
    <mergeCell ref="A11:B11"/>
    <mergeCell ref="A16:B16"/>
    <mergeCell ref="A12:B12"/>
    <mergeCell ref="A15:B15"/>
    <mergeCell ref="A23:B23"/>
    <mergeCell ref="A24:B24"/>
    <mergeCell ref="A26:B26"/>
    <mergeCell ref="A25:B25"/>
    <mergeCell ref="A18:B18"/>
    <mergeCell ref="A19:B19"/>
    <mergeCell ref="A10:B10"/>
    <mergeCell ref="A13:B13"/>
    <mergeCell ref="C16:D16"/>
    <mergeCell ref="C12:D12"/>
    <mergeCell ref="E11:F11"/>
    <mergeCell ref="E13:F13"/>
    <mergeCell ref="A7:B7"/>
    <mergeCell ref="C11:D11"/>
    <mergeCell ref="E41:F41"/>
    <mergeCell ref="C25:D25"/>
    <mergeCell ref="C17:D17"/>
    <mergeCell ref="E26:F26"/>
    <mergeCell ref="E27:F27"/>
    <mergeCell ref="E28:F28"/>
    <mergeCell ref="E24:F24"/>
    <mergeCell ref="E25:F25"/>
    <mergeCell ref="A9:B9"/>
    <mergeCell ref="A14:B14"/>
    <mergeCell ref="A27:B27"/>
    <mergeCell ref="A21:B21"/>
    <mergeCell ref="A20:B20"/>
    <mergeCell ref="A22:B22"/>
    <mergeCell ref="C28:D28"/>
    <mergeCell ref="C24:D24"/>
    <mergeCell ref="C8:D8"/>
    <mergeCell ref="C21:D21"/>
    <mergeCell ref="E8:F8"/>
    <mergeCell ref="E23:F23"/>
    <mergeCell ref="E9:F9"/>
    <mergeCell ref="G25:H25"/>
    <mergeCell ref="G21:H21"/>
    <mergeCell ref="G22:H22"/>
    <mergeCell ref="G19:H19"/>
    <mergeCell ref="E17:F17"/>
    <mergeCell ref="G20:H20"/>
    <mergeCell ref="E21:F21"/>
    <mergeCell ref="E20:F20"/>
    <mergeCell ref="C9:D9"/>
    <mergeCell ref="C10:D10"/>
    <mergeCell ref="M6:P6"/>
    <mergeCell ref="G9:H9"/>
    <mergeCell ref="G10:H10"/>
    <mergeCell ref="G8:H8"/>
    <mergeCell ref="I6:L6"/>
    <mergeCell ref="G28:H28"/>
    <mergeCell ref="G15:H15"/>
    <mergeCell ref="G17:H17"/>
    <mergeCell ref="G18:H18"/>
    <mergeCell ref="G24:H24"/>
    <mergeCell ref="G26:H26"/>
    <mergeCell ref="E7:F7"/>
    <mergeCell ref="G7:H7"/>
    <mergeCell ref="G11:H11"/>
    <mergeCell ref="E10:F10"/>
    <mergeCell ref="G12:H12"/>
    <mergeCell ref="E50:F50"/>
    <mergeCell ref="G47:H47"/>
    <mergeCell ref="E47:F47"/>
    <mergeCell ref="G48:H48"/>
    <mergeCell ref="E48:F48"/>
    <mergeCell ref="G13:H13"/>
    <mergeCell ref="G14:H14"/>
    <mergeCell ref="E16:F16"/>
    <mergeCell ref="G16:H16"/>
    <mergeCell ref="E18:F18"/>
    <mergeCell ref="E15:F15"/>
    <mergeCell ref="E14:F14"/>
    <mergeCell ref="E19:F19"/>
    <mergeCell ref="E49:F49"/>
    <mergeCell ref="G49:H49"/>
    <mergeCell ref="E57:F57"/>
    <mergeCell ref="G57:H57"/>
    <mergeCell ref="E58:F58"/>
    <mergeCell ref="G58:H58"/>
    <mergeCell ref="G53:H53"/>
    <mergeCell ref="E54:F54"/>
    <mergeCell ref="G54:H54"/>
    <mergeCell ref="E56:F56"/>
    <mergeCell ref="G50:H50"/>
    <mergeCell ref="E51:F51"/>
    <mergeCell ref="G51:H51"/>
    <mergeCell ref="E52:F52"/>
    <mergeCell ref="G52:H52"/>
    <mergeCell ref="E53:F53"/>
    <mergeCell ref="G56:H56"/>
    <mergeCell ref="G55:H55"/>
    <mergeCell ref="E55:F55"/>
    <mergeCell ref="E61:F61"/>
    <mergeCell ref="G61:H61"/>
    <mergeCell ref="E62:F62"/>
    <mergeCell ref="G62:H62"/>
    <mergeCell ref="E59:F59"/>
    <mergeCell ref="G59:H59"/>
    <mergeCell ref="E60:F60"/>
    <mergeCell ref="G60:H60"/>
    <mergeCell ref="E67:F67"/>
    <mergeCell ref="G67:H67"/>
    <mergeCell ref="E63:F63"/>
    <mergeCell ref="G63:H63"/>
    <mergeCell ref="E64:F64"/>
    <mergeCell ref="G64:H64"/>
    <mergeCell ref="E68:F68"/>
    <mergeCell ref="G68:H68"/>
    <mergeCell ref="E65:F65"/>
    <mergeCell ref="G65:H65"/>
    <mergeCell ref="E66:F66"/>
    <mergeCell ref="G66:H66"/>
    <mergeCell ref="C60:D60"/>
    <mergeCell ref="C61:D61"/>
    <mergeCell ref="C47:D47"/>
    <mergeCell ref="C48:D48"/>
    <mergeCell ref="C49:D49"/>
    <mergeCell ref="C50:D50"/>
    <mergeCell ref="C51:D51"/>
    <mergeCell ref="C52:D52"/>
    <mergeCell ref="C53:D53"/>
    <mergeCell ref="C54:D54"/>
    <mergeCell ref="C56:D56"/>
    <mergeCell ref="C57:D57"/>
    <mergeCell ref="C58:D58"/>
    <mergeCell ref="C59:D59"/>
    <mergeCell ref="C55:D55"/>
    <mergeCell ref="A58:B58"/>
    <mergeCell ref="A59:B59"/>
    <mergeCell ref="A61:B61"/>
    <mergeCell ref="A63:B63"/>
    <mergeCell ref="A60:B60"/>
    <mergeCell ref="A47:B47"/>
    <mergeCell ref="A48:B48"/>
    <mergeCell ref="A49:B49"/>
    <mergeCell ref="A50:B50"/>
    <mergeCell ref="A51:B51"/>
    <mergeCell ref="A52:B52"/>
    <mergeCell ref="A53:B53"/>
    <mergeCell ref="A54:B54"/>
    <mergeCell ref="A56:B56"/>
    <mergeCell ref="A57:B57"/>
    <mergeCell ref="A55:B55"/>
    <mergeCell ref="C62:D62"/>
    <mergeCell ref="C63:D63"/>
    <mergeCell ref="A69:B69"/>
    <mergeCell ref="A70:B70"/>
    <mergeCell ref="E71:F72"/>
    <mergeCell ref="G71:H72"/>
    <mergeCell ref="E70:F70"/>
    <mergeCell ref="G70:H70"/>
    <mergeCell ref="A71:B72"/>
    <mergeCell ref="E69:F69"/>
    <mergeCell ref="G69:H69"/>
    <mergeCell ref="C70:D70"/>
    <mergeCell ref="A65:B65"/>
    <mergeCell ref="A66:B66"/>
    <mergeCell ref="A67:B67"/>
    <mergeCell ref="A68:B68"/>
    <mergeCell ref="A62:B62"/>
    <mergeCell ref="A64:B64"/>
    <mergeCell ref="C68:D68"/>
    <mergeCell ref="C69:D69"/>
    <mergeCell ref="C64:D64"/>
    <mergeCell ref="C65:D65"/>
    <mergeCell ref="C66:D66"/>
    <mergeCell ref="C67:D67"/>
    <mergeCell ref="O71:P71"/>
    <mergeCell ref="I66:L66"/>
    <mergeCell ref="I71:L71"/>
    <mergeCell ref="B43:C43"/>
    <mergeCell ref="B45:C45"/>
    <mergeCell ref="O66:P66"/>
    <mergeCell ref="I69:M70"/>
    <mergeCell ref="O69:Q70"/>
    <mergeCell ref="I61:K61"/>
    <mergeCell ref="O61:P61"/>
    <mergeCell ref="I64:M65"/>
    <mergeCell ref="O64:Q65"/>
    <mergeCell ref="I56:K56"/>
    <mergeCell ref="O56:P56"/>
    <mergeCell ref="I59:M60"/>
    <mergeCell ref="O59:Q60"/>
    <mergeCell ref="I47:Q47"/>
    <mergeCell ref="C71:D72"/>
    <mergeCell ref="I49:M50"/>
    <mergeCell ref="I51:K51"/>
    <mergeCell ref="O49:Q50"/>
    <mergeCell ref="O51:P51"/>
    <mergeCell ref="I54:M55"/>
    <mergeCell ref="O54:Q55"/>
  </mergeCells>
  <conditionalFormatting sqref="G41">
    <cfRule type="cellIs" priority="1" dxfId="0" operator="notEqual" stopIfTrue="1">
      <formula>SUM($O$8:$P$27)</formula>
    </cfRule>
  </conditionalFormatting>
  <printOptions/>
  <pageMargins left="0.5" right="0.5" top="0.5" bottom="0.5" header="0.5" footer="0.5"/>
  <pageSetup horizontalDpi="600" verticalDpi="600" orientation="landscape" scale="93" r:id="rId1"/>
  <headerFooter alignWithMargins="0">
    <oddHeader>&amp;C&amp;12Budget Worksheet
Page: &amp;P of &amp;N&amp;10
</oddHeader>
  </headerFooter>
  <rowBreaks count="1" manualBreakCount="1">
    <brk id="4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New Mexico 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SMontazeri</dc:creator>
  <cp:keywords/>
  <dc:description/>
  <cp:lastModifiedBy>Hollis, Theresa</cp:lastModifiedBy>
  <dcterms:created xsi:type="dcterms:W3CDTF">2014-01-21T17:32:59Z</dcterms:created>
  <dcterms:modified xsi:type="dcterms:W3CDTF">2014-05-23T17:18:58Z</dcterms:modified>
  <cp:category/>
  <cp:version/>
  <cp:contentType/>
  <cp:contentStatus/>
</cp:coreProperties>
</file>